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400-3499\3446-009\400-Work\Tenders\20221101_Vegetation\"/>
    </mc:Choice>
  </mc:AlternateContent>
  <xr:revisionPtr revIDLastSave="0" documentId="13_ncr:1_{8A18705E-2DBD-4195-ACF3-86B9AAB78ECF}" xr6:coauthVersionLast="47" xr6:coauthVersionMax="47" xr10:uidLastSave="{00000000-0000-0000-0000-000000000000}"/>
  <bookViews>
    <workbookView xWindow="-110" yWindow="-110" windowWidth="19420" windowHeight="10420" xr2:uid="{B45AD4F7-E9D5-433A-BF3E-EE12439BE246}"/>
  </bookViews>
  <sheets>
    <sheet name="Sheet1" sheetId="1" r:id="rId1"/>
  </sheets>
  <definedNames>
    <definedName name="_xlnm.Print_Area" localSheetId="0">Sheet1!$A$1:$H$93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11" i="1"/>
  <c r="H12" i="1"/>
  <c r="H1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5" i="1"/>
  <c r="H36" i="1"/>
  <c r="H37" i="1"/>
  <c r="H38" i="1"/>
  <c r="H39" i="1"/>
  <c r="H40" i="1"/>
  <c r="H41" i="1"/>
  <c r="H42" i="1"/>
  <c r="H43" i="1"/>
  <c r="H44" i="1"/>
  <c r="H45" i="1"/>
  <c r="H49" i="1"/>
  <c r="H53" i="1"/>
  <c r="H57" i="1"/>
  <c r="H58" i="1"/>
  <c r="H59" i="1"/>
  <c r="H60" i="1"/>
  <c r="H64" i="1"/>
</calcChain>
</file>

<file path=xl/sharedStrings.xml><?xml version="1.0" encoding="utf-8"?>
<sst xmlns="http://schemas.openxmlformats.org/spreadsheetml/2006/main" count="138" uniqueCount="107">
  <si>
    <t>Item</t>
  </si>
  <si>
    <t>Description</t>
  </si>
  <si>
    <t>Unit</t>
  </si>
  <si>
    <t>Qty</t>
  </si>
  <si>
    <t>Unit Price</t>
  </si>
  <si>
    <t>Total</t>
  </si>
  <si>
    <t>A</t>
  </si>
  <si>
    <t>A1</t>
  </si>
  <si>
    <t>Mobilization</t>
  </si>
  <si>
    <t>ls</t>
  </si>
  <si>
    <t>A2</t>
  </si>
  <si>
    <t>Demobilization + Site Clean-Up</t>
  </si>
  <si>
    <t>B</t>
  </si>
  <si>
    <t>Excavation, Planting Media, Mulch</t>
  </si>
  <si>
    <t>B1</t>
  </si>
  <si>
    <t>Excavation</t>
  </si>
  <si>
    <t>m3</t>
  </si>
  <si>
    <t>B2</t>
  </si>
  <si>
    <t>Planting Medium</t>
  </si>
  <si>
    <t>B3</t>
  </si>
  <si>
    <t>Bark mulch, supply and install</t>
  </si>
  <si>
    <t>m2</t>
  </si>
  <si>
    <t>C</t>
  </si>
  <si>
    <t>Trees / Tree Planting</t>
  </si>
  <si>
    <t>C1</t>
  </si>
  <si>
    <t>ea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</si>
  <si>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</si>
  <si>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</si>
  <si>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</si>
  <si>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</si>
  <si>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</si>
  <si>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</si>
  <si>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</si>
  <si>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</si>
  <si>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</si>
  <si>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</si>
  <si>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</si>
  <si>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</t>
  </si>
  <si>
    <t>Shrubs / Shrub Planting</t>
  </si>
  <si>
    <t>D1</t>
  </si>
  <si>
    <t>D2</t>
  </si>
  <si>
    <t>D3</t>
  </si>
  <si>
    <t>D4</t>
  </si>
  <si>
    <t>D5</t>
  </si>
  <si>
    <t>D6</t>
  </si>
  <si>
    <t>D7</t>
  </si>
  <si>
    <t>D8</t>
  </si>
  <si>
    <t>E</t>
  </si>
  <si>
    <t>Maintenance + Warranty</t>
  </si>
  <si>
    <t>E1</t>
  </si>
  <si>
    <t>Landscape maintenance + warranty - 2 growing seasons</t>
  </si>
  <si>
    <t>mos</t>
  </si>
  <si>
    <t>Contractor's Representative Signature</t>
  </si>
  <si>
    <t>Contractor's Name (Print)</t>
  </si>
  <si>
    <t>Print Name</t>
  </si>
  <si>
    <t>Position in Company</t>
  </si>
  <si>
    <t>Witness or Seal</t>
  </si>
  <si>
    <t>Contractor's G.S.T. No.</t>
  </si>
  <si>
    <t>Date</t>
  </si>
  <si>
    <t>Sodding - Repair</t>
  </si>
  <si>
    <t>Seeding - Repair: Seed Mix 1</t>
  </si>
  <si>
    <t>Seeding - Repair: Seed Mix 2a</t>
  </si>
  <si>
    <t>Seeding - Repair: Seed Mix 3</t>
  </si>
  <si>
    <t>Mobilization, Demobilization + Site Clean-Up, Softscape Repair</t>
  </si>
  <si>
    <r>
      <rPr>
        <i/>
        <sz val="11"/>
        <color theme="1"/>
        <rFont val="Calibri"/>
        <family val="2"/>
        <scheme val="minor"/>
      </rPr>
      <t xml:space="preserve">Acer Negundo, </t>
    </r>
    <r>
      <rPr>
        <sz val="11"/>
        <color theme="1"/>
        <rFont val="Calibri"/>
        <family val="2"/>
        <scheme val="minor"/>
      </rPr>
      <t>Box Elder Maple, # 15 container</t>
    </r>
  </si>
  <si>
    <r>
      <rPr>
        <i/>
        <sz val="11"/>
        <color theme="1"/>
        <rFont val="Calibri"/>
        <family val="2"/>
        <scheme val="minor"/>
      </rPr>
      <t xml:space="preserve">Betula occidentalis, </t>
    </r>
    <r>
      <rPr>
        <sz val="11"/>
        <color theme="1"/>
        <rFont val="Calibri"/>
        <family val="2"/>
        <scheme val="minor"/>
      </rPr>
      <t>River Birch, # 15 container</t>
    </r>
  </si>
  <si>
    <r>
      <rPr>
        <i/>
        <sz val="11"/>
        <color theme="1"/>
        <rFont val="Calibri"/>
        <family val="2"/>
        <scheme val="minor"/>
      </rPr>
      <t xml:space="preserve">Crataegus x mordenensis </t>
    </r>
    <r>
      <rPr>
        <sz val="11"/>
        <color theme="1"/>
        <rFont val="Calibri"/>
        <family val="2"/>
        <scheme val="minor"/>
      </rPr>
      <t>'Toba', Toba Hawthorn, 75mm caliper</t>
    </r>
  </si>
  <si>
    <r>
      <rPr>
        <i/>
        <sz val="11"/>
        <color theme="1"/>
        <rFont val="Calibri"/>
        <family val="2"/>
        <scheme val="minor"/>
      </rPr>
      <t xml:space="preserve">Fraxinus pennsylvanica </t>
    </r>
    <r>
      <rPr>
        <sz val="11"/>
        <color theme="1"/>
        <rFont val="Calibri"/>
        <family val="2"/>
        <scheme val="minor"/>
      </rPr>
      <t>'Heuver',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Foothills Green Ash, 75mm caliper</t>
    </r>
  </si>
  <si>
    <r>
      <rPr>
        <i/>
        <sz val="11"/>
        <color theme="1"/>
        <rFont val="Calibri"/>
        <family val="2"/>
        <scheme val="minor"/>
      </rPr>
      <t xml:space="preserve">Fraxinus pennsylvanica </t>
    </r>
    <r>
      <rPr>
        <sz val="11"/>
        <color theme="1"/>
        <rFont val="Calibri"/>
        <family val="2"/>
        <scheme val="minor"/>
      </rPr>
      <t>'Patmore', Patmore Green Ash, 50mm caliper</t>
    </r>
  </si>
  <si>
    <r>
      <rPr>
        <i/>
        <sz val="11"/>
        <color theme="1"/>
        <rFont val="Calibri"/>
        <family val="2"/>
        <scheme val="minor"/>
      </rPr>
      <t>Fraxinus pennsylvanica</t>
    </r>
    <r>
      <rPr>
        <sz val="11"/>
        <color theme="1"/>
        <rFont val="Calibri"/>
        <family val="2"/>
        <scheme val="minor"/>
      </rPr>
      <t xml:space="preserve"> 'Rugby', Prairie Sprire Green Ash, 50mm caliper</t>
    </r>
  </si>
  <si>
    <r>
      <rPr>
        <i/>
        <sz val="11"/>
        <color theme="1"/>
        <rFont val="Calibri"/>
        <family val="2"/>
        <scheme val="minor"/>
      </rPr>
      <t xml:space="preserve">Picea pungens </t>
    </r>
    <r>
      <rPr>
        <sz val="11"/>
        <color theme="1"/>
        <rFont val="Calibri"/>
        <family val="2"/>
        <scheme val="minor"/>
      </rPr>
      <t>'Glauca', Blue Colorado Spruce, 2m ht.</t>
    </r>
  </si>
  <si>
    <r>
      <rPr>
        <i/>
        <sz val="11"/>
        <color theme="1"/>
        <rFont val="Calibri"/>
        <family val="2"/>
        <scheme val="minor"/>
      </rPr>
      <t xml:space="preserve">Populus x ' assiniboine', </t>
    </r>
    <r>
      <rPr>
        <sz val="11"/>
        <color theme="1"/>
        <rFont val="Calibri"/>
        <family val="2"/>
        <scheme val="minor"/>
      </rPr>
      <t>Assiniboine Poplar, 50mm caliper</t>
    </r>
  </si>
  <si>
    <r>
      <rPr>
        <i/>
        <sz val="11"/>
        <color theme="1"/>
        <rFont val="Calibri"/>
        <family val="2"/>
        <scheme val="minor"/>
      </rPr>
      <t xml:space="preserve">Populus deltoides, </t>
    </r>
    <r>
      <rPr>
        <sz val="11"/>
        <color theme="1"/>
        <rFont val="Calibri"/>
        <family val="2"/>
        <scheme val="minor"/>
      </rPr>
      <t>Plains Cottonwood (male only), 50mm caliper</t>
    </r>
  </si>
  <si>
    <r>
      <rPr>
        <i/>
        <sz val="11"/>
        <color theme="1"/>
        <rFont val="Calibri"/>
        <family val="2"/>
        <scheme val="minor"/>
      </rPr>
      <t>Populus deltoides</t>
    </r>
    <r>
      <rPr>
        <sz val="11"/>
        <color theme="1"/>
        <rFont val="Calibri"/>
        <family val="2"/>
        <scheme val="minor"/>
      </rPr>
      <t>, Plains Cottonwood (male only), # 15 container</t>
    </r>
  </si>
  <si>
    <r>
      <rPr>
        <i/>
        <sz val="11"/>
        <color theme="1"/>
        <rFont val="Calibri"/>
        <family val="2"/>
        <scheme val="minor"/>
      </rPr>
      <t xml:space="preserve">Populus tremuloides, </t>
    </r>
    <r>
      <rPr>
        <sz val="11"/>
        <color theme="1"/>
        <rFont val="Calibri"/>
        <family val="2"/>
        <scheme val="minor"/>
      </rPr>
      <t>Trembling Aspen, 50mm caliper</t>
    </r>
  </si>
  <si>
    <r>
      <rPr>
        <i/>
        <sz val="11"/>
        <color theme="1"/>
        <rFont val="Calibri"/>
        <family val="2"/>
        <scheme val="minor"/>
      </rPr>
      <t>Prunus virginiana</t>
    </r>
    <r>
      <rPr>
        <sz val="11"/>
        <color theme="1"/>
        <rFont val="Calibri"/>
        <family val="2"/>
        <scheme val="minor"/>
      </rPr>
      <t>, Black Chokecherry , 40mm caliper</t>
    </r>
  </si>
  <si>
    <r>
      <rPr>
        <i/>
        <sz val="11"/>
        <color theme="1"/>
        <rFont val="Calibri"/>
        <family val="2"/>
        <scheme val="minor"/>
      </rPr>
      <t xml:space="preserve">Prunus virginiana </t>
    </r>
    <r>
      <rPr>
        <sz val="11"/>
        <color theme="1"/>
        <rFont val="Calibri"/>
        <family val="2"/>
        <scheme val="minor"/>
      </rPr>
      <t>'Schubert', Schubert Chokecherry , 50mm caliper</t>
    </r>
  </si>
  <si>
    <t>C13</t>
  </si>
  <si>
    <r>
      <rPr>
        <i/>
        <sz val="11"/>
        <color theme="1"/>
        <rFont val="Calibri"/>
        <family val="2"/>
        <scheme val="minor"/>
      </rPr>
      <t xml:space="preserve">Salix pentandra, </t>
    </r>
    <r>
      <rPr>
        <sz val="11"/>
        <color theme="1"/>
        <rFont val="Calibri"/>
        <family val="2"/>
        <scheme val="minor"/>
      </rPr>
      <t>Laurel Leaf Willow, # 15 container</t>
    </r>
  </si>
  <si>
    <t>C14</t>
  </si>
  <si>
    <r>
      <rPr>
        <i/>
        <sz val="11"/>
        <color theme="1"/>
        <rFont val="Calibri"/>
        <family val="2"/>
        <scheme val="minor"/>
      </rPr>
      <t xml:space="preserve">Sorbus decora, </t>
    </r>
    <r>
      <rPr>
        <sz val="11"/>
        <color theme="1"/>
        <rFont val="Calibri"/>
        <family val="2"/>
        <scheme val="minor"/>
      </rPr>
      <t>Showy Mountain Ash, 75mm caliper</t>
    </r>
  </si>
  <si>
    <r>
      <rPr>
        <i/>
        <sz val="11"/>
        <color theme="1"/>
        <rFont val="Calibri"/>
        <family val="2"/>
        <scheme val="minor"/>
      </rPr>
      <t xml:space="preserve">Amelanchier alnifolia, </t>
    </r>
    <r>
      <rPr>
        <sz val="11"/>
        <color theme="1"/>
        <rFont val="Calibri"/>
        <family val="2"/>
        <scheme val="minor"/>
      </rPr>
      <t>Saskatoon, # 5 container</t>
    </r>
  </si>
  <si>
    <r>
      <rPr>
        <i/>
        <sz val="11"/>
        <color theme="1"/>
        <rFont val="Calibri"/>
        <family val="2"/>
        <scheme val="minor"/>
      </rPr>
      <t xml:space="preserve">Amelanchier alnifolia, </t>
    </r>
    <r>
      <rPr>
        <sz val="11"/>
        <color theme="1"/>
        <rFont val="Calibri"/>
        <family val="2"/>
        <scheme val="minor"/>
      </rPr>
      <t>Saskatoon, #2 container</t>
    </r>
  </si>
  <si>
    <r>
      <rPr>
        <i/>
        <sz val="11"/>
        <color theme="1"/>
        <rFont val="Calibri"/>
        <family val="2"/>
        <scheme val="minor"/>
      </rPr>
      <t xml:space="preserve">Aronia melanocarpa, </t>
    </r>
    <r>
      <rPr>
        <sz val="11"/>
        <color theme="1"/>
        <rFont val="Calibri"/>
        <family val="2"/>
        <scheme val="minor"/>
      </rPr>
      <t>Black Chokecherry (Aronia melanocarpa), # 2 container</t>
    </r>
  </si>
  <si>
    <r>
      <rPr>
        <i/>
        <sz val="11"/>
        <color theme="1"/>
        <rFont val="Calibri"/>
        <family val="2"/>
        <scheme val="minor"/>
      </rPr>
      <t xml:space="preserve">Cornus stolonifera / sericea, </t>
    </r>
    <r>
      <rPr>
        <sz val="11"/>
        <color theme="1"/>
        <rFont val="Calibri"/>
        <family val="2"/>
        <scheme val="minor"/>
      </rPr>
      <t>Red Osier Dogwood, #1 container</t>
    </r>
  </si>
  <si>
    <r>
      <rPr>
        <i/>
        <sz val="11"/>
        <color theme="1"/>
        <rFont val="Calibri"/>
        <family val="2"/>
        <scheme val="minor"/>
      </rPr>
      <t xml:space="preserve">Elaeagnus commutata, </t>
    </r>
    <r>
      <rPr>
        <sz val="11"/>
        <color theme="1"/>
        <rFont val="Calibri"/>
        <family val="2"/>
        <scheme val="minor"/>
      </rPr>
      <t>Wolf Willow, #1 container</t>
    </r>
  </si>
  <si>
    <r>
      <rPr>
        <i/>
        <sz val="11"/>
        <color theme="1"/>
        <rFont val="Calibri"/>
        <family val="2"/>
        <scheme val="minor"/>
      </rPr>
      <t xml:space="preserve">Juniperus communis, </t>
    </r>
    <r>
      <rPr>
        <sz val="11"/>
        <color theme="1"/>
        <rFont val="Calibri"/>
        <family val="2"/>
        <scheme val="minor"/>
      </rPr>
      <t>Common Juniper, #5 container</t>
    </r>
  </si>
  <si>
    <r>
      <rPr>
        <i/>
        <sz val="11"/>
        <color theme="1"/>
        <rFont val="Calibri"/>
        <family val="2"/>
        <scheme val="minor"/>
      </rPr>
      <t>Physocarpus opulifolius, C</t>
    </r>
    <r>
      <rPr>
        <sz val="11"/>
        <color theme="1"/>
        <rFont val="Calibri"/>
        <family val="2"/>
        <scheme val="minor"/>
      </rPr>
      <t>ommon Ninebark, #2 container</t>
    </r>
  </si>
  <si>
    <r>
      <rPr>
        <i/>
        <sz val="11"/>
        <color theme="1"/>
        <rFont val="Calibri"/>
        <family val="2"/>
        <scheme val="minor"/>
      </rPr>
      <t xml:space="preserve">Ribes aureum, </t>
    </r>
    <r>
      <rPr>
        <sz val="11"/>
        <color theme="1"/>
        <rFont val="Calibri"/>
        <family val="2"/>
        <scheme val="minor"/>
      </rPr>
      <t>Golden Flowering Currant, #2 container</t>
    </r>
  </si>
  <si>
    <r>
      <rPr>
        <i/>
        <sz val="11"/>
        <color theme="1"/>
        <rFont val="Calibri"/>
        <family val="2"/>
        <scheme val="minor"/>
      </rPr>
      <t>Rhus trilbata, Lemonade Sumac</t>
    </r>
    <r>
      <rPr>
        <sz val="11"/>
        <color theme="1"/>
        <rFont val="Calibri"/>
        <family val="2"/>
        <scheme val="minor"/>
      </rPr>
      <t>, #2 container</t>
    </r>
  </si>
  <si>
    <r>
      <rPr>
        <i/>
        <sz val="11"/>
        <color theme="1"/>
        <rFont val="Calibri"/>
        <family val="2"/>
        <scheme val="minor"/>
      </rPr>
      <t xml:space="preserve">Salix bebbiana, </t>
    </r>
    <r>
      <rPr>
        <sz val="11"/>
        <color theme="1"/>
        <rFont val="Calibri"/>
        <family val="2"/>
        <scheme val="minor"/>
      </rPr>
      <t>Bebb's Beaked Willow, #2 container</t>
    </r>
  </si>
  <si>
    <r>
      <rPr>
        <i/>
        <sz val="11"/>
        <color theme="1"/>
        <rFont val="Calibri"/>
        <family val="2"/>
        <scheme val="minor"/>
      </rPr>
      <t>Salix interior</t>
    </r>
    <r>
      <rPr>
        <sz val="11"/>
        <color theme="1"/>
        <rFont val="Calibri"/>
        <family val="2"/>
        <scheme val="minor"/>
      </rPr>
      <t>, Sandbar Willow, #2 container</t>
    </r>
  </si>
  <si>
    <t>C15</t>
  </si>
  <si>
    <t>D9</t>
  </si>
  <si>
    <t>D10</t>
  </si>
  <si>
    <t>D11</t>
  </si>
  <si>
    <t>F</t>
  </si>
  <si>
    <t>F1</t>
  </si>
  <si>
    <t>Provisional Items - Softscape Repair</t>
  </si>
  <si>
    <t>F2</t>
  </si>
  <si>
    <t>F3</t>
  </si>
  <si>
    <t>F4</t>
  </si>
  <si>
    <t>RFT - 20221101-Vegetation Supply - Willow Estates</t>
  </si>
  <si>
    <t>Total Willow Estates Tender Amount</t>
  </si>
  <si>
    <t>Total Willow Estates Provisional Items Amount</t>
  </si>
  <si>
    <t>Willow Estates Project Total:</t>
  </si>
  <si>
    <t>Willow Estates Provisional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</si>
</sst>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0" fillId="4" borderId="4" xfId="0" applyFill="1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44" fontId="0" fillId="0" borderId="0" xfId="1" applyFont="1"/>
    <xf numFmtId="44" fontId="2" fillId="0" borderId="0" xfId="1" applyFont="1"/>
    <xf numFmtId="0" fontId="0" fillId="0" borderId="5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2" xfId="0" applyFont="1" applyFill="1" applyBorder="1"/>
    <xf numFmtId="44" fontId="1" fillId="0" borderId="0" xfId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55764</xdr:colOff>
      <xdr:row>84</xdr:row>
      <xdr:rowOff>47138</xdr:rowOff>
    </xdr:from>
    <xdr:to>
      <xdr:col>8</xdr:col>
      <xdr:colOff>15240</xdr:colOff>
      <xdr:row>94</xdr:row>
      <xdr:rowOff>22828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DFCB65-6260-5133-908E-61B1FE133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4" y="16563488"/>
          <a:ext cx="8535786" cy="17911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71098</xdr:rowOff>
    </xdr:from>
    <xdr:to>
      <xdr:col>3</xdr:col>
      <xdr:colOff>1123188</xdr:colOff>
      <xdr:row>93</xdr:row>
      <xdr:rowOff>59531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66E57E-E4F5-ECA9-59E1-81225EF9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05507"/>
          <a:ext cx="2093006" cy="690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B177-9E72-486A-9F46-0025D98AD88C}">
  <dimension ref="B1:H85"/>
  <sheetViews>
    <sheetView showGridLines="0" tabSelected="1" showRuler="0" view="pageBreakPreview" topLeftCell="A56" zoomScaleNormal="55" zoomScaleSheetLayoutView="100" workbookViewId="0">
      <selection activeCell="L68" sqref="L68"/>
    </sheetView>
  </sheetViews>
  <sheetFormatPr defaultRowHeight="14.5" x14ac:dyDescent="0.35"/>
  <cols>
    <col min="1" max="1" width="3" customWidth="1"/>
    <col min="2" max="3" width="7.08984375" customWidth="1"/>
    <col min="4" max="4" width="68.1796875" bestFit="1" customWidth="1"/>
    <col min="5" max="6" width="7.08984375" customWidth="1"/>
    <col min="7" max="8" width="14.36328125" customWidth="1"/>
  </cols>
  <sheetData>
    <row r="1" spans="2:8" ht="39" customHeight="1" x14ac:dyDescent="0.35">
      <c r="B1" s="33" t="s">
        <v>102</v>
      </c>
      <c r="C1" s="33"/>
      <c r="D1" s="33"/>
      <c r="E1" s="33"/>
      <c r="F1" s="33"/>
      <c r="G1" s="33"/>
      <c r="H1" s="33"/>
    </row>
    <row r="2" spans="2:8" ht="25.5" customHeight="1" x14ac:dyDescent="0.35">
      <c r="B2" s="10" t="s">
        <v>0</v>
      </c>
      <c r="C2" s="5"/>
      <c r="D2" s="5" t="s">
        <v>1</v>
      </c>
      <c r="E2" s="18" t="s">
        <v>2</v>
      </c>
      <c r="F2" s="18" t="s">
        <v>3</v>
      </c>
      <c r="G2" s="18" t="s">
        <v>4</v>
      </c>
      <c r="H2" s="19" t="s">
        <v>5</v>
      </c>
    </row>
    <row r="3" spans="2:8" ht="11.25" customHeight="1" x14ac:dyDescent="0.35">
      <c r="F3" s="8"/>
    </row>
    <row r="4" spans="2:8" x14ac:dyDescent="0.35">
      <c r="B4" s="1" t="s">
        <v>6</v>
      </c>
      <c r="C4" s="2"/>
      <c r="D4" s="21" t="s">
        <v>63</v>
      </c>
      <c r="E4" s="2"/>
      <c r="F4" s="9"/>
      <c r="G4" s="2"/>
      <c r="H4" s="3"/>
    </row>
    <row r="5" spans="2:8" s="4" customFormat="1" x14ac:dyDescent="0.35">
      <c r="B5"/>
      <c r="C5"/>
      <c r="D5"/>
      <c r="E5"/>
      <c r="F5" s="8"/>
      <c r="G5"/>
      <c r="H5"/>
    </row>
    <row r="6" spans="2:8" x14ac:dyDescent="0.35">
      <c r="C6" t="s">
        <v>7</v>
      </c>
      <c r="D6" t="s">
        <v>8</v>
      </c>
      <c r="E6" s="8" t="s">
        <v>9</v>
      </c>
      <c r="F6" s="24">
        <v>1</v>
      </c>
      <c r="G6" s="6"/>
      <c r="H6" s="15">
        <f>F6*G6</f>
        <v>0</v>
      </c>
    </row>
    <row r="7" spans="2:8" x14ac:dyDescent="0.35">
      <c r="C7" t="s">
        <v>10</v>
      </c>
      <c r="D7" t="s">
        <v>11</v>
      </c>
      <c r="E7" s="8" t="s">
        <v>9</v>
      </c>
      <c r="F7" s="24">
        <v>1</v>
      </c>
      <c r="G7" s="7"/>
      <c r="H7" s="15">
        <f t="shared" ref="H7" si="0">F7*G7</f>
        <v>0</v>
      </c>
    </row>
    <row r="8" spans="2:8" x14ac:dyDescent="0.35">
      <c r="E8" s="8"/>
      <c r="F8" s="24"/>
    </row>
    <row r="9" spans="2:8" x14ac:dyDescent="0.35">
      <c r="B9" s="1" t="s">
        <v>12</v>
      </c>
      <c r="C9" s="2"/>
      <c r="D9" s="2" t="s">
        <v>13</v>
      </c>
      <c r="E9" s="9"/>
      <c r="F9" s="25"/>
      <c r="G9" s="2"/>
      <c r="H9" s="3"/>
    </row>
    <row r="10" spans="2:8" x14ac:dyDescent="0.35">
      <c r="E10" s="8"/>
      <c r="F10" s="24"/>
    </row>
    <row r="11" spans="2:8" x14ac:dyDescent="0.35">
      <c r="C11" t="s">
        <v>14</v>
      </c>
      <c r="D11" t="s">
        <v>15</v>
      </c>
      <c r="E11" s="8" t="s">
        <v>16</v>
      </c>
      <c r="F11" s="24">
        <v>475</v>
      </c>
      <c r="G11" s="6"/>
      <c r="H11" s="15">
        <f>F11*G11</f>
        <v>0</v>
      </c>
    </row>
    <row r="12" spans="2:8" x14ac:dyDescent="0.35">
      <c r="C12" t="s">
        <v>17</v>
      </c>
      <c r="D12" t="s">
        <v>18</v>
      </c>
      <c r="E12" s="8" t="s">
        <v>16</v>
      </c>
      <c r="F12" s="24">
        <v>475</v>
      </c>
      <c r="G12" s="7"/>
      <c r="H12" s="15">
        <f t="shared" ref="H12:H45" si="1">F12*G12</f>
        <v>0</v>
      </c>
    </row>
    <row r="13" spans="2:8" x14ac:dyDescent="0.35">
      <c r="C13" t="s">
        <v>19</v>
      </c>
      <c r="D13" t="s">
        <v>20</v>
      </c>
      <c r="E13" s="8" t="s">
        <v>21</v>
      </c>
      <c r="F13" s="24">
        <v>325</v>
      </c>
      <c r="G13" s="7"/>
      <c r="H13" s="15">
        <f t="shared" si="1"/>
        <v>0</v>
      </c>
    </row>
    <row r="14" spans="2:8" x14ac:dyDescent="0.35">
      <c r="E14" s="8"/>
      <c r="F14" s="24"/>
    </row>
    <row r="15" spans="2:8" x14ac:dyDescent="0.35">
      <c r="B15" s="1" t="s">
        <v>22</v>
      </c>
      <c r="C15" s="2"/>
      <c r="D15" s="2" t="s">
        <v>23</v>
      </c>
      <c r="E15" s="9"/>
      <c r="F15" s="25"/>
      <c r="G15" s="2"/>
      <c r="H15" s="3"/>
    </row>
    <row r="16" spans="2:8" x14ac:dyDescent="0.35">
      <c r="E16" s="8"/>
      <c r="F16" s="24"/>
    </row>
    <row r="17" spans="3:8" ht="18" customHeight="1" x14ac:dyDescent="0.35">
      <c r="C17" t="s">
        <v>24</v>
      </c>
      <c r="D17" t="s">
        <v>64</v>
      </c>
      <c r="E17" s="8" t="s">
        <v>25</v>
      </c>
      <c r="F17" s="24">
        <v>22</v>
      </c>
      <c r="G17" s="6"/>
      <c r="H17" s="15">
        <f t="shared" si="1"/>
        <v>0</v>
      </c>
    </row>
    <row r="18" spans="3:8" ht="18" customHeight="1" x14ac:dyDescent="0.35">
      <c r="C18" t="s">
        <v>26</v>
      </c>
      <c r="D18" t="s">
        <v>65</v>
      </c>
      <c r="E18" s="8" t="s">
        <v>25</v>
      </c>
      <c r="F18" s="24">
        <v>6</v>
      </c>
      <c r="G18" s="7"/>
      <c r="H18" s="15">
        <f t="shared" si="1"/>
        <v>0</v>
      </c>
    </row>
    <row r="19" spans="3:8" ht="18" customHeight="1" x14ac:dyDescent="0.35">
      <c r="C19" t="s">
        <v>27</v>
      </c>
      <c r="D19" t="s">
        <v>66</v>
      </c>
      <c r="E19" s="8" t="s">
        <v>25</v>
      </c>
      <c r="F19" s="24">
        <v>6</v>
      </c>
      <c r="G19" s="7"/>
      <c r="H19" s="15">
        <f t="shared" si="1"/>
        <v>0</v>
      </c>
    </row>
    <row r="20" spans="3:8" ht="18" customHeight="1" x14ac:dyDescent="0.35">
      <c r="C20" t="s">
        <v>28</v>
      </c>
      <c r="D20" t="s">
        <v>67</v>
      </c>
      <c r="E20" s="8" t="s">
        <v>25</v>
      </c>
      <c r="F20" s="24">
        <v>4</v>
      </c>
      <c r="G20" s="7"/>
      <c r="H20" s="15">
        <f t="shared" si="1"/>
        <v>0</v>
      </c>
    </row>
    <row r="21" spans="3:8" ht="18" customHeight="1" x14ac:dyDescent="0.35">
      <c r="C21" t="s">
        <v>29</v>
      </c>
      <c r="D21" t="s">
        <v>68</v>
      </c>
      <c r="E21" s="8" t="s">
        <v>25</v>
      </c>
      <c r="F21" s="24">
        <v>9</v>
      </c>
      <c r="G21" s="7"/>
      <c r="H21" s="15">
        <f t="shared" si="1"/>
        <v>0</v>
      </c>
    </row>
    <row r="22" spans="3:8" ht="18" customHeight="1" x14ac:dyDescent="0.35">
      <c r="C22" t="s">
        <v>30</v>
      </c>
      <c r="D22" t="s">
        <v>69</v>
      </c>
      <c r="E22" s="8" t="s">
        <v>25</v>
      </c>
      <c r="F22" s="24">
        <v>14</v>
      </c>
      <c r="G22" s="7"/>
      <c r="H22" s="15">
        <f t="shared" si="1"/>
        <v>0</v>
      </c>
    </row>
    <row r="23" spans="3:8" ht="18" customHeight="1" x14ac:dyDescent="0.35">
      <c r="C23" t="s">
        <v>31</v>
      </c>
      <c r="D23" t="s">
        <v>70</v>
      </c>
      <c r="E23" s="8" t="s">
        <v>25</v>
      </c>
      <c r="F23" s="24">
        <v>9</v>
      </c>
      <c r="G23" s="7"/>
      <c r="H23" s="15">
        <f t="shared" si="1"/>
        <v>0</v>
      </c>
    </row>
    <row r="24" spans="3:8" ht="18" customHeight="1" x14ac:dyDescent="0.35">
      <c r="C24" t="s">
        <v>32</v>
      </c>
      <c r="D24" t="s">
        <v>71</v>
      </c>
      <c r="E24" s="8" t="s">
        <v>25</v>
      </c>
      <c r="F24" s="24">
        <v>16</v>
      </c>
      <c r="G24" s="7"/>
      <c r="H24" s="15">
        <f t="shared" si="1"/>
        <v>0</v>
      </c>
    </row>
    <row r="25" spans="3:8" ht="18" customHeight="1" x14ac:dyDescent="0.35">
      <c r="C25" t="s">
        <v>33</v>
      </c>
      <c r="D25" t="s">
        <v>72</v>
      </c>
      <c r="E25" s="8" t="s">
        <v>25</v>
      </c>
      <c r="F25" s="24">
        <v>6</v>
      </c>
      <c r="G25" s="7"/>
      <c r="H25" s="15">
        <f t="shared" si="1"/>
        <v>0</v>
      </c>
    </row>
    <row r="26" spans="3:8" ht="18" customHeight="1" x14ac:dyDescent="0.35">
      <c r="C26" t="s">
        <v>34</v>
      </c>
      <c r="D26" t="s">
        <v>73</v>
      </c>
      <c r="E26" s="8" t="s">
        <v>25</v>
      </c>
      <c r="F26" s="24">
        <v>6</v>
      </c>
      <c r="G26" s="7"/>
      <c r="H26" s="15">
        <f t="shared" si="1"/>
        <v>0</v>
      </c>
    </row>
    <row r="27" spans="3:8" ht="18" customHeight="1" x14ac:dyDescent="0.35">
      <c r="C27" t="s">
        <v>35</v>
      </c>
      <c r="D27" t="s">
        <v>74</v>
      </c>
      <c r="E27" s="8" t="s">
        <v>25</v>
      </c>
      <c r="F27" s="24">
        <v>13</v>
      </c>
      <c r="G27" s="7"/>
      <c r="H27" s="15">
        <f t="shared" si="1"/>
        <v>0</v>
      </c>
    </row>
    <row r="28" spans="3:8" ht="18" customHeight="1" x14ac:dyDescent="0.35">
      <c r="C28" t="s">
        <v>36</v>
      </c>
      <c r="D28" t="s">
        <v>75</v>
      </c>
      <c r="E28" s="8" t="s">
        <v>25</v>
      </c>
      <c r="F28" s="24">
        <v>10</v>
      </c>
      <c r="G28" s="7"/>
      <c r="H28" s="15">
        <f t="shared" si="1"/>
        <v>0</v>
      </c>
    </row>
    <row r="29" spans="3:8" ht="18" customHeight="1" x14ac:dyDescent="0.35">
      <c r="C29" t="s">
        <v>77</v>
      </c>
      <c r="D29" t="s">
        <v>76</v>
      </c>
      <c r="E29" s="8" t="s">
        <v>25</v>
      </c>
      <c r="F29" s="24">
        <v>3</v>
      </c>
      <c r="G29" s="7"/>
      <c r="H29" s="15">
        <f t="shared" si="1"/>
        <v>0</v>
      </c>
    </row>
    <row r="30" spans="3:8" ht="18" customHeight="1" x14ac:dyDescent="0.35">
      <c r="C30" t="s">
        <v>79</v>
      </c>
      <c r="D30" t="s">
        <v>78</v>
      </c>
      <c r="E30" s="8" t="s">
        <v>25</v>
      </c>
      <c r="F30" s="24">
        <v>9</v>
      </c>
      <c r="G30" s="7"/>
      <c r="H30" s="15">
        <f t="shared" si="1"/>
        <v>0</v>
      </c>
    </row>
    <row r="31" spans="3:8" ht="18" customHeight="1" x14ac:dyDescent="0.35">
      <c r="C31" t="s">
        <v>92</v>
      </c>
      <c r="D31" t="s">
        <v>80</v>
      </c>
      <c r="E31" s="8" t="s">
        <v>25</v>
      </c>
      <c r="F31" s="24">
        <v>3</v>
      </c>
      <c r="G31" s="7"/>
      <c r="H31" s="15">
        <f t="shared" si="1"/>
        <v>0</v>
      </c>
    </row>
    <row r="32" spans="3:8" x14ac:dyDescent="0.35">
      <c r="E32" s="8"/>
      <c r="F32" s="24"/>
    </row>
    <row r="33" spans="2:8" x14ac:dyDescent="0.35">
      <c r="B33" s="1" t="s">
        <v>37</v>
      </c>
      <c r="C33" s="2"/>
      <c r="D33" s="2" t="s">
        <v>38</v>
      </c>
      <c r="E33" s="9"/>
      <c r="F33" s="25"/>
      <c r="G33" s="2"/>
      <c r="H33" s="3"/>
    </row>
    <row r="34" spans="2:8" x14ac:dyDescent="0.35">
      <c r="E34" s="8"/>
      <c r="F34" s="24"/>
    </row>
    <row r="35" spans="2:8" x14ac:dyDescent="0.35">
      <c r="C35" s="23" t="s">
        <v>39</v>
      </c>
      <c r="D35" s="22" t="s">
        <v>81</v>
      </c>
      <c r="E35" s="31" t="s">
        <v>25</v>
      </c>
      <c r="F35" s="26">
        <v>18</v>
      </c>
      <c r="G35" s="6"/>
      <c r="H35" s="15">
        <f t="shared" si="1"/>
        <v>0</v>
      </c>
    </row>
    <row r="36" spans="2:8" x14ac:dyDescent="0.35">
      <c r="C36" s="23" t="s">
        <v>40</v>
      </c>
      <c r="D36" s="22" t="s">
        <v>82</v>
      </c>
      <c r="E36" s="31" t="s">
        <v>25</v>
      </c>
      <c r="F36" s="26">
        <v>23</v>
      </c>
      <c r="G36" s="7"/>
      <c r="H36" s="15">
        <f t="shared" si="1"/>
        <v>0</v>
      </c>
    </row>
    <row r="37" spans="2:8" x14ac:dyDescent="0.35">
      <c r="C37" s="23" t="s">
        <v>41</v>
      </c>
      <c r="D37" s="22" t="s">
        <v>83</v>
      </c>
      <c r="E37" s="31" t="s">
        <v>25</v>
      </c>
      <c r="F37" s="26">
        <v>36</v>
      </c>
      <c r="G37" s="7"/>
      <c r="H37" s="15">
        <f t="shared" si="1"/>
        <v>0</v>
      </c>
    </row>
    <row r="38" spans="2:8" x14ac:dyDescent="0.35">
      <c r="C38" s="23" t="s">
        <v>42</v>
      </c>
      <c r="D38" s="22" t="s">
        <v>84</v>
      </c>
      <c r="E38" s="31" t="s">
        <v>25</v>
      </c>
      <c r="F38" s="26">
        <v>94</v>
      </c>
      <c r="G38" s="7"/>
      <c r="H38" s="15">
        <f t="shared" si="1"/>
        <v>0</v>
      </c>
    </row>
    <row r="39" spans="2:8" x14ac:dyDescent="0.35">
      <c r="C39" s="23" t="s">
        <v>43</v>
      </c>
      <c r="D39" s="22" t="s">
        <v>85</v>
      </c>
      <c r="E39" s="31" t="s">
        <v>25</v>
      </c>
      <c r="F39" s="26">
        <v>69</v>
      </c>
      <c r="G39" s="7"/>
      <c r="H39" s="15">
        <f t="shared" si="1"/>
        <v>0</v>
      </c>
    </row>
    <row r="40" spans="2:8" x14ac:dyDescent="0.35">
      <c r="C40" s="23" t="s">
        <v>44</v>
      </c>
      <c r="D40" s="22" t="s">
        <v>86</v>
      </c>
      <c r="E40" s="31" t="s">
        <v>25</v>
      </c>
      <c r="F40" s="26">
        <v>3</v>
      </c>
      <c r="G40" s="7"/>
      <c r="H40" s="15">
        <f t="shared" si="1"/>
        <v>0</v>
      </c>
    </row>
    <row r="41" spans="2:8" x14ac:dyDescent="0.35">
      <c r="C41" s="23" t="s">
        <v>45</v>
      </c>
      <c r="D41" s="22" t="s">
        <v>87</v>
      </c>
      <c r="E41" s="31" t="s">
        <v>25</v>
      </c>
      <c r="F41" s="26">
        <v>6</v>
      </c>
      <c r="G41" s="7"/>
      <c r="H41" s="15">
        <f t="shared" si="1"/>
        <v>0</v>
      </c>
    </row>
    <row r="42" spans="2:8" x14ac:dyDescent="0.35">
      <c r="C42" s="23" t="s">
        <v>46</v>
      </c>
      <c r="D42" s="22" t="s">
        <v>88</v>
      </c>
      <c r="E42" s="31" t="s">
        <v>25</v>
      </c>
      <c r="F42" s="26">
        <v>12</v>
      </c>
      <c r="G42" s="7"/>
      <c r="H42" s="15">
        <f t="shared" si="1"/>
        <v>0</v>
      </c>
    </row>
    <row r="43" spans="2:8" x14ac:dyDescent="0.35">
      <c r="C43" t="s">
        <v>93</v>
      </c>
      <c r="D43" t="s">
        <v>89</v>
      </c>
      <c r="E43" s="8" t="s">
        <v>25</v>
      </c>
      <c r="F43" s="24">
        <v>2</v>
      </c>
      <c r="G43" s="7"/>
      <c r="H43" s="15">
        <f t="shared" si="1"/>
        <v>0</v>
      </c>
    </row>
    <row r="44" spans="2:8" x14ac:dyDescent="0.35">
      <c r="C44" t="s">
        <v>94</v>
      </c>
      <c r="D44" t="s">
        <v>90</v>
      </c>
      <c r="E44" s="8" t="s">
        <v>25</v>
      </c>
      <c r="F44" s="24">
        <v>48</v>
      </c>
      <c r="G44" s="7"/>
      <c r="H44" s="15">
        <f t="shared" si="1"/>
        <v>0</v>
      </c>
    </row>
    <row r="45" spans="2:8" x14ac:dyDescent="0.35">
      <c r="C45" t="s">
        <v>95</v>
      </c>
      <c r="D45" t="s">
        <v>91</v>
      </c>
      <c r="E45" s="8" t="s">
        <v>25</v>
      </c>
      <c r="F45" s="24">
        <v>57</v>
      </c>
      <c r="G45" s="7"/>
      <c r="H45" s="15">
        <f t="shared" si="1"/>
        <v>0</v>
      </c>
    </row>
    <row r="46" spans="2:8" x14ac:dyDescent="0.35">
      <c r="E46" s="8"/>
      <c r="F46" s="24"/>
    </row>
    <row r="47" spans="2:8" x14ac:dyDescent="0.35">
      <c r="B47" s="1" t="s">
        <v>47</v>
      </c>
      <c r="C47" s="2"/>
      <c r="D47" s="2" t="s">
        <v>48</v>
      </c>
      <c r="E47" s="9"/>
      <c r="F47" s="25"/>
      <c r="G47" s="2"/>
      <c r="H47" s="3"/>
    </row>
    <row r="48" spans="2:8" x14ac:dyDescent="0.35">
      <c r="E48" s="8"/>
      <c r="F48" s="24"/>
    </row>
    <row r="49" spans="2:8" x14ac:dyDescent="0.35">
      <c r="C49" t="s">
        <v>49</v>
      </c>
      <c r="D49" t="s">
        <v>50</v>
      </c>
      <c r="E49" s="8" t="s">
        <v>51</v>
      </c>
      <c r="F49" s="24">
        <v>12</v>
      </c>
      <c r="G49" s="6"/>
      <c r="H49" s="15">
        <f t="shared" ref="H49" si="2">F49*G49</f>
        <v>0</v>
      </c>
    </row>
    <row r="50" spans="2:8" x14ac:dyDescent="0.35">
      <c r="E50" s="8"/>
      <c r="F50" s="8"/>
    </row>
    <row r="51" spans="2:8" ht="21.75" customHeight="1" x14ac:dyDescent="0.35">
      <c r="B51" s="1"/>
      <c r="C51" s="2"/>
      <c r="D51" s="14" t="s">
        <v>103</v>
      </c>
      <c r="E51" s="9"/>
      <c r="F51" s="9"/>
      <c r="G51" s="2"/>
      <c r="H51" s="3"/>
    </row>
    <row r="52" spans="2:8" x14ac:dyDescent="0.35">
      <c r="E52" s="8"/>
      <c r="F52" s="8"/>
    </row>
    <row r="53" spans="2:8" x14ac:dyDescent="0.35">
      <c r="E53" s="8"/>
      <c r="F53" s="13"/>
      <c r="G53" s="32" t="s">
        <v>105</v>
      </c>
      <c r="H53" s="16">
        <f>SUM(H6:H49)</f>
        <v>0</v>
      </c>
    </row>
    <row r="54" spans="2:8" x14ac:dyDescent="0.35">
      <c r="E54" s="8"/>
      <c r="F54" s="13"/>
      <c r="G54" s="12"/>
      <c r="H54" s="16"/>
    </row>
    <row r="55" spans="2:8" x14ac:dyDescent="0.35">
      <c r="B55" s="1" t="s">
        <v>96</v>
      </c>
      <c r="C55" s="2"/>
      <c r="D55" s="2" t="s">
        <v>98</v>
      </c>
      <c r="E55" s="9"/>
      <c r="F55" s="25"/>
      <c r="G55" s="2"/>
      <c r="H55" s="3"/>
    </row>
    <row r="56" spans="2:8" x14ac:dyDescent="0.35">
      <c r="E56" s="8"/>
      <c r="F56" s="24"/>
    </row>
    <row r="57" spans="2:8" x14ac:dyDescent="0.35">
      <c r="B57" s="27"/>
      <c r="C57" s="27" t="s">
        <v>97</v>
      </c>
      <c r="D57" s="20" t="s">
        <v>59</v>
      </c>
      <c r="E57" s="28" t="s">
        <v>21</v>
      </c>
      <c r="F57" s="24">
        <v>50</v>
      </c>
      <c r="G57" s="29"/>
      <c r="H57" s="30">
        <f>F57*G57</f>
        <v>0</v>
      </c>
    </row>
    <row r="58" spans="2:8" x14ac:dyDescent="0.35">
      <c r="B58" s="27"/>
      <c r="C58" s="27" t="s">
        <v>99</v>
      </c>
      <c r="D58" s="20" t="s">
        <v>60</v>
      </c>
      <c r="E58" s="28" t="s">
        <v>21</v>
      </c>
      <c r="F58" s="24">
        <v>100</v>
      </c>
      <c r="G58" s="29"/>
      <c r="H58" s="30">
        <f>F58*G58</f>
        <v>0</v>
      </c>
    </row>
    <row r="59" spans="2:8" x14ac:dyDescent="0.35">
      <c r="B59" s="27"/>
      <c r="C59" s="27" t="s">
        <v>100</v>
      </c>
      <c r="D59" s="20" t="s">
        <v>61</v>
      </c>
      <c r="E59" s="28" t="s">
        <v>21</v>
      </c>
      <c r="F59" s="24">
        <v>100</v>
      </c>
      <c r="G59" s="29"/>
      <c r="H59" s="30">
        <f>F59*G59</f>
        <v>0</v>
      </c>
    </row>
    <row r="60" spans="2:8" x14ac:dyDescent="0.35">
      <c r="B60" s="27"/>
      <c r="C60" s="27" t="s">
        <v>101</v>
      </c>
      <c r="D60" s="20" t="s">
        <v>62</v>
      </c>
      <c r="E60" s="28" t="s">
        <v>21</v>
      </c>
      <c r="F60" s="24">
        <v>100</v>
      </c>
      <c r="G60" s="29"/>
      <c r="H60" s="30">
        <f>F60*G60</f>
        <v>0</v>
      </c>
    </row>
    <row r="61" spans="2:8" x14ac:dyDescent="0.35">
      <c r="E61" s="8"/>
      <c r="F61" s="8"/>
    </row>
    <row r="62" spans="2:8" ht="21.75" customHeight="1" x14ac:dyDescent="0.35">
      <c r="B62" s="1"/>
      <c r="C62" s="2"/>
      <c r="D62" s="14" t="s">
        <v>104</v>
      </c>
      <c r="E62" s="9"/>
      <c r="F62" s="9"/>
      <c r="G62" s="2"/>
      <c r="H62" s="3"/>
    </row>
    <row r="63" spans="2:8" x14ac:dyDescent="0.35">
      <c r="E63" s="8"/>
      <c r="F63" s="8"/>
    </row>
    <row r="64" spans="2:8" x14ac:dyDescent="0.35">
      <c r="E64" s="11"/>
      <c r="F64" s="13"/>
      <c r="G64" s="32" t="s">
        <v>106</v>
      </c>
      <c r="H64" s="16">
        <f>SUM(H57:H60)</f>
        <v>0</v>
      </c>
    </row>
    <row r="65" spans="2:8" x14ac:dyDescent="0.35">
      <c r="E65" s="12"/>
      <c r="F65" s="12"/>
      <c r="G65" s="12"/>
      <c r="H65" s="12"/>
    </row>
    <row r="66" spans="2:8" x14ac:dyDescent="0.35">
      <c r="B66" s="1"/>
      <c r="C66" s="2"/>
      <c r="D66" s="2"/>
      <c r="E66" s="2"/>
      <c r="F66" s="2"/>
      <c r="G66" s="2"/>
      <c r="H66" s="3"/>
    </row>
    <row r="71" spans="2:8" x14ac:dyDescent="0.35">
      <c r="B71" s="17" t="s">
        <v>52</v>
      </c>
      <c r="C71" s="17"/>
      <c r="D71" s="17"/>
      <c r="E71" s="17" t="s">
        <v>53</v>
      </c>
      <c r="F71" s="17"/>
      <c r="G71" s="17"/>
      <c r="H71" s="17"/>
    </row>
    <row r="75" spans="2:8" x14ac:dyDescent="0.35">
      <c r="B75" s="17" t="s">
        <v>54</v>
      </c>
      <c r="C75" s="17"/>
      <c r="D75" s="17"/>
    </row>
    <row r="80" spans="2:8" x14ac:dyDescent="0.35">
      <c r="B80" s="17" t="s">
        <v>55</v>
      </c>
      <c r="C80" s="17"/>
      <c r="D80" s="17"/>
      <c r="E80" s="17" t="s">
        <v>56</v>
      </c>
      <c r="F80" s="17"/>
      <c r="G80" s="17"/>
      <c r="H80" s="17"/>
    </row>
    <row r="85" spans="2:8" x14ac:dyDescent="0.35">
      <c r="B85" s="17" t="s">
        <v>57</v>
      </c>
      <c r="C85" s="17"/>
      <c r="D85" s="17"/>
      <c r="E85" s="17" t="s">
        <v>58</v>
      </c>
      <c r="F85" s="17"/>
      <c r="G85" s="17"/>
      <c r="H85" s="17"/>
    </row>
  </sheetData>
  <mergeCells count="1">
    <mergeCell ref="B1:H1"/>
  </mergeCells>
  <phoneticPr fontId="3" type="noConversion"/>
  <pageMargins left="0.23622047244094491" right="0.23622047244094491" top="0.74803149606299213" bottom="0.74803149606299213" header="0.31496062992125984" footer="0.31496062992125984"/>
  <pageSetup scale="76" fitToHeight="2" orientation="portrait" horizontalDpi="4294967293" verticalDpi="1200" r:id="rId1"/>
  <rowBreaks count="1" manualBreakCount="1">
    <brk id="46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97967D948FA4F9687F782F8D10690" ma:contentTypeVersion="18" ma:contentTypeDescription="Create a new document." ma:contentTypeScope="" ma:versionID="caa7da03e5b4e82fb4a1742f30987d68">
  <xsd:schema xmlns:xsd="http://www.w3.org/2001/XMLSchema" xmlns:xs="http://www.w3.org/2001/XMLSchema" xmlns:p="http://schemas.microsoft.com/office/2006/metadata/properties" xmlns:ns2="94660db4-f29f-4fcc-a870-e398b5e80402" xmlns:ns3="edbe2493-d4ed-4c83-bcf7-baca45cee4bf" targetNamespace="http://schemas.microsoft.com/office/2006/metadata/properties" ma:root="true" ma:fieldsID="c178b6bfd0f9763ae0d5c74a1ea5d436" ns2:_="" ns3:_="">
    <xsd:import namespace="94660db4-f29f-4fcc-a870-e398b5e80402"/>
    <xsd:import namespace="edbe2493-d4ed-4c83-bcf7-baca45cee4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60db4-f29f-4fcc-a870-e398b5e80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0b7bcc2-1075-4fad-80e4-8ab287315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e2493-d4ed-4c83-bcf7-baca45cee4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fc375a4-ab89-4b95-b351-b3cc823707d8}" ma:internalName="TaxCatchAll" ma:showField="CatchAllData" ma:web="edbe2493-d4ed-4c83-bcf7-baca45cee4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660db4-f29f-4fcc-a870-e398b5e80402">
      <Terms xmlns="http://schemas.microsoft.com/office/infopath/2007/PartnerControls"/>
    </lcf76f155ced4ddcb4097134ff3c332f>
    <TaxCatchAll xmlns="edbe2493-d4ed-4c83-bcf7-baca45cee4bf" xsi:nil="true"/>
  </documentManagement>
</p:properties>
</file>

<file path=customXml/itemProps1.xml><?xml version="1.0" encoding="utf-8"?>
<ds:datastoreItem xmlns:ds="http://schemas.openxmlformats.org/officeDocument/2006/customXml" ds:itemID="{130F0A61-1927-4EEF-BE08-EC6A273807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A51E0-2D1E-4258-81B4-06C3FB70D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60db4-f29f-4fcc-a870-e398b5e80402"/>
    <ds:schemaRef ds:uri="edbe2493-d4ed-4c83-bcf7-baca45cee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D7CC5D-F639-4F5D-AA5B-28292AE49A7F}">
  <ds:schemaRefs>
    <ds:schemaRef ds:uri="http://schemas.microsoft.com/office/2006/metadata/properties"/>
    <ds:schemaRef ds:uri="http://schemas.microsoft.com/office/infopath/2007/PartnerControls"/>
    <ds:schemaRef ds:uri="94660db4-f29f-4fcc-a870-e398b5e80402"/>
    <ds:schemaRef ds:uri="edbe2493-d4ed-4c83-bcf7-baca45cee4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Egmond</dc:creator>
  <cp:keywords/>
  <dc:description/>
  <cp:lastModifiedBy>Deighen Blakely</cp:lastModifiedBy>
  <cp:revision/>
  <cp:lastPrinted>2022-10-28T19:06:36Z</cp:lastPrinted>
  <dcterms:created xsi:type="dcterms:W3CDTF">2022-10-20T15:18:31Z</dcterms:created>
  <dcterms:modified xsi:type="dcterms:W3CDTF">2022-10-28T20:07:35Z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0x01010000C97967D948FA4F9687F782F8D10690</vt:lpwstr>
  </property>
  <property fmtid="{D5CDD505-2E9C-101B-9397-08002B2CF9AE}" pid="3" name="MediaServiceImageTags">
    <vt:lpwstr/>
  </property>
</Properties>
</file>